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WEB AUB\Análisis de datos\"/>
    </mc:Choice>
  </mc:AlternateContent>
  <bookViews>
    <workbookView xWindow="0" yWindow="0" windowWidth="28800" windowHeight="12330"/>
  </bookViews>
  <sheets>
    <sheet name="Índice" sheetId="3" r:id="rId1"/>
    <sheet name="01Edif.inmuebles" sheetId="1" r:id="rId2"/>
    <sheet name="02Tipoviviend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0" i="1"/>
  <c r="F48" i="1"/>
  <c r="F46" i="1"/>
  <c r="F44" i="1"/>
  <c r="F42" i="1"/>
  <c r="F40" i="1"/>
  <c r="F38" i="1"/>
  <c r="I31" i="2" l="1"/>
  <c r="G31" i="2"/>
  <c r="E31" i="2"/>
  <c r="AB90" i="1"/>
  <c r="Z90" i="1"/>
  <c r="X90" i="1"/>
  <c r="V90" i="1"/>
  <c r="T90" i="1"/>
  <c r="R90" i="1"/>
  <c r="P90" i="1"/>
  <c r="N90" i="1"/>
</calcChain>
</file>

<file path=xl/sharedStrings.xml><?xml version="1.0" encoding="utf-8"?>
<sst xmlns="http://schemas.openxmlformats.org/spreadsheetml/2006/main" count="83" uniqueCount="38">
  <si>
    <t>Edificios por número de inmuebles</t>
  </si>
  <si>
    <t>Número de inmuebles</t>
  </si>
  <si>
    <t>1</t>
  </si>
  <si>
    <t>2</t>
  </si>
  <si>
    <t>3</t>
  </si>
  <si>
    <t>4</t>
  </si>
  <si>
    <t>5-10</t>
  </si>
  <si>
    <t>10-20</t>
  </si>
  <si>
    <t>20-30</t>
  </si>
  <si>
    <t>30-40</t>
  </si>
  <si>
    <t>Total</t>
  </si>
  <si>
    <t>Baeza</t>
  </si>
  <si>
    <t> Territorio</t>
  </si>
  <si>
    <t>% total</t>
  </si>
  <si>
    <t>Viviendas familiares clasificadas por tipo. Municipios mayores de 2000 habitantes. Censo 2011</t>
  </si>
  <si>
    <t>Tipo de vivienda</t>
  </si>
  <si>
    <t>Principal</t>
  </si>
  <si>
    <t>Secundaria</t>
  </si>
  <si>
    <t>Vacía</t>
  </si>
  <si>
    <t>TOTAL</t>
  </si>
  <si>
    <t>OBSERVATORIO URBANO DE BAEZA. AYUNTAMIENTO DE BAEZA</t>
  </si>
  <si>
    <t xml:space="preserve"> INFORMACIÓN DISPONIBLE:</t>
  </si>
  <si>
    <t>Nombre de la hoja</t>
  </si>
  <si>
    <t>Dato</t>
  </si>
  <si>
    <t>Años disponibles</t>
  </si>
  <si>
    <t>Fuente</t>
  </si>
  <si>
    <t>01Edif.inmuebles</t>
  </si>
  <si>
    <t>02Tipovivienda</t>
  </si>
  <si>
    <t>ÁREA TEMÁTICA: VIVIENDA</t>
  </si>
  <si>
    <t>Instituto de Estadística y Cartografía de Andalucía. Censo de Población y Viviendas 2011</t>
  </si>
  <si>
    <t>TABLAS AUXILIARES</t>
  </si>
  <si>
    <t>Título:</t>
  </si>
  <si>
    <t>Unidad de medida:</t>
  </si>
  <si>
    <t>Año:</t>
  </si>
  <si>
    <t xml:space="preserve">Fuente: </t>
  </si>
  <si>
    <t xml:space="preserve">(Número de edificios) </t>
  </si>
  <si>
    <t>Viviendas clasificadas por tipo. Municipios mayores de 2000 habitantes</t>
  </si>
  <si>
    <t xml:space="preserve">(Viviendas)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</si>
</sst>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  <fill>
      <patternFill patternType="solid">
        <fgColor theme="0"/>
        <bgColor indexed="64"/>
      </patternFill>
    </fill>
    <fill>
      <patternFill patternType="solid">
        <fgColor rgb="FFD1E3F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7" borderId="5" xfId="0" applyFont="1" applyFill="1" applyBorder="1"/>
    <xf numFmtId="0" fontId="9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10" fontId="1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0" fontId="1" fillId="8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7" borderId="6" xfId="0" applyFont="1" applyFill="1" applyBorder="1" applyAlignment="1"/>
    <xf numFmtId="0" fontId="0" fillId="7" borderId="6" xfId="0" applyFont="1" applyFill="1" applyBorder="1" applyAlignment="1"/>
    <xf numFmtId="0" fontId="6" fillId="7" borderId="6" xfId="0" applyFont="1" applyFill="1" applyBorder="1" applyAlignment="1"/>
    <xf numFmtId="0" fontId="6" fillId="7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/>
    </xf>
    <xf numFmtId="0" fontId="0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3F3"/>
      <color rgb="FFFFCCFF"/>
      <color rgb="FFCC0099"/>
      <color rgb="FF00CC00"/>
      <color rgb="FFCC00FF"/>
      <color rgb="FFCC99FF"/>
      <color rgb="FFFFFFCC"/>
      <color rgb="FFFFFF00"/>
      <color rgb="FF66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Edificios por número de inmuebles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7B-45DE-907A-D6A70BD7735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7B-45DE-907A-D6A70BD7735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7B-45DE-907A-D6A70BD7735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7B-45DE-907A-D6A70BD7735B}"/>
              </c:ext>
            </c:extLst>
          </c:dPt>
          <c:dPt>
            <c:idx val="4"/>
            <c:bubble3D val="0"/>
            <c:spPr>
              <a:solidFill>
                <a:srgbClr val="00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37B-45DE-907A-D6A70BD7735B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37B-45DE-907A-D6A70BD773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97-47C2-B392-6AE015583A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97-47C2-B392-6AE015583A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('01Edif.inmuebles'!$N$90,'01Edif.inmuebles'!$P$90,'01Edif.inmuebles'!$R$90,'01Edif.inmuebles'!$T$90,'01Edif.inmuebles'!$V$90,'01Edif.inmuebles'!$X$90,'01Edif.inmuebles'!$Z$90,'01Edif.inmuebles'!$AB$90)</c:f>
              <c:numCache>
                <c:formatCode>0.00%</c:formatCode>
                <c:ptCount val="8"/>
                <c:pt idx="0">
                  <c:v>0.82426303854875282</c:v>
                </c:pt>
                <c:pt idx="1">
                  <c:v>6.0468631897203327E-2</c:v>
                </c:pt>
                <c:pt idx="2">
                  <c:v>3.1179138321995464E-2</c:v>
                </c:pt>
                <c:pt idx="3">
                  <c:v>1.7951625094482237E-2</c:v>
                </c:pt>
                <c:pt idx="4">
                  <c:v>4.9508692365835223E-2</c:v>
                </c:pt>
                <c:pt idx="5">
                  <c:v>1.3605442176870748E-2</c:v>
                </c:pt>
                <c:pt idx="6">
                  <c:v>2.4565381708238853E-3</c:v>
                </c:pt>
                <c:pt idx="7">
                  <c:v>5.6689342403628119E-4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B-45DE-907A-D6A70BD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Viviendas</a:t>
            </a:r>
            <a:r>
              <a:rPr lang="en-GB" b="1" baseline="0"/>
              <a:t> familiares clasificadas por tipos</a:t>
            </a:r>
            <a:endParaRPr lang="en-GB" b="1"/>
          </a:p>
        </c:rich>
      </c:tx>
      <c:layout>
        <c:manualLayout>
          <c:xMode val="edge"/>
          <c:yMode val="edge"/>
          <c:x val="0.11650000000000001"/>
          <c:y val="2.5922238048470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D1-4A17-8F69-F4D7191E5FE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D1-4A17-8F69-F4D7191E5FE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2D1-4A17-8F69-F4D7191E5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('02Tipovivienda'!$D$30,'02Tipovivienda'!$F$30,'02Tipovivienda'!$H$30)</c:f>
              <c:strCache>
                <c:ptCount val="3"/>
                <c:pt idx="0">
                  <c:v>Principal</c:v>
                </c:pt>
                <c:pt idx="1">
                  <c:v>Secundaria</c:v>
                </c:pt>
                <c:pt idx="2">
                  <c:v>Vacía</c:v>
                </c:pt>
              </c:strCache>
            </c:strRef>
          </c:cat>
          <c:val>
            <c:numRef>
              <c:f>('02Tipovivienda'!$E$31,'02Tipovivienda'!$G$31,'02Tipovivienda'!$I$31)</c:f>
              <c:numCache>
                <c:formatCode>0.00%</c:formatCode>
                <c:ptCount val="3"/>
                <c:pt idx="0">
                  <c:v>0.661272964404088</c:v>
                </c:pt>
                <c:pt idx="1">
                  <c:v>0.15639939686162274</c:v>
                </c:pt>
                <c:pt idx="2">
                  <c:v>0.18232763873428925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1-4A17-8F69-F4D7191E5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8</xdr:row>
      <xdr:rowOff>123824</xdr:rowOff>
    </xdr:from>
    <xdr:to>
      <xdr:col>7</xdr:col>
      <xdr:colOff>0</xdr:colOff>
      <xdr:row>31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4537</xdr:colOff>
      <xdr:row>8</xdr:row>
      <xdr:rowOff>172636</xdr:rowOff>
    </xdr:from>
    <xdr:to>
      <xdr:col>9</xdr:col>
      <xdr:colOff>4537</xdr:colOff>
      <xdr:row>25</xdr:row>
      <xdr:rowOff>5512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abSelected="1" workbookViewId="0">
      <selection activeCell="D20" sqref="D20"/>
    </sheetView>
  </sheetViews>
  <sheetFormatPr baseColWidth="10" defaultRowHeight="15" x14ac:dyDescent="0.25"/>
  <cols>
    <col min="2" max="2" width="19.140625" customWidth="1"/>
    <col min="3" max="3" width="29" customWidth="1"/>
    <col min="4" max="4" width="22.5703125" customWidth="1"/>
    <col min="5" max="5" width="33.140625" customWidth="1"/>
  </cols>
  <sheetData>
    <row r="1" spans="2:5" ht="15.75" thickBot="1" x14ac:dyDescent="0.3"/>
    <row r="2" spans="2:5" s="25" customFormat="1" ht="21.95" customHeight="1" x14ac:dyDescent="0.25">
      <c r="B2" s="46" t="s">
        <v>20</v>
      </c>
      <c r="C2" s="47"/>
      <c r="D2" s="47"/>
      <c r="E2" s="48"/>
    </row>
    <row r="3" spans="2:5" s="25" customFormat="1" ht="21.95" customHeight="1" x14ac:dyDescent="0.25">
      <c r="B3" s="49" t="s">
        <v>28</v>
      </c>
      <c r="C3" s="50"/>
      <c r="D3" s="50"/>
      <c r="E3" s="51"/>
    </row>
    <row r="4" spans="2:5" x14ac:dyDescent="0.25">
      <c r="B4" s="35"/>
      <c r="C4" s="36"/>
      <c r="D4" s="36"/>
      <c r="E4" s="37"/>
    </row>
    <row r="5" spans="2:5" x14ac:dyDescent="0.25">
      <c r="B5" s="52" t="s">
        <v>21</v>
      </c>
      <c r="C5" s="53"/>
      <c r="D5" s="53"/>
      <c r="E5" s="54"/>
    </row>
    <row r="6" spans="2:5" x14ac:dyDescent="0.25">
      <c r="B6" s="52"/>
      <c r="C6" s="53"/>
      <c r="D6" s="53"/>
      <c r="E6" s="54"/>
    </row>
    <row r="7" spans="2:5" x14ac:dyDescent="0.25">
      <c r="B7" s="38" t="s">
        <v>22</v>
      </c>
      <c r="C7" s="39" t="s">
        <v>23</v>
      </c>
      <c r="D7" s="39" t="s">
        <v>24</v>
      </c>
      <c r="E7" s="40" t="s">
        <v>25</v>
      </c>
    </row>
    <row r="8" spans="2:5" ht="51" customHeight="1" x14ac:dyDescent="0.25">
      <c r="B8" s="41" t="s">
        <v>26</v>
      </c>
      <c r="C8" s="8" t="s">
        <v>0</v>
      </c>
      <c r="D8" s="8">
        <v>2011</v>
      </c>
      <c r="E8" s="42" t="s">
        <v>29</v>
      </c>
    </row>
    <row r="9" spans="2:5" ht="53.25" customHeight="1" x14ac:dyDescent="0.25">
      <c r="B9" s="41" t="s">
        <v>27</v>
      </c>
      <c r="C9" s="8" t="s">
        <v>14</v>
      </c>
      <c r="D9" s="8">
        <v>2011</v>
      </c>
      <c r="E9" s="42" t="s">
        <v>29</v>
      </c>
    </row>
    <row r="10" spans="2:5" ht="15.75" thickBot="1" x14ac:dyDescent="0.3">
      <c r="B10" s="43"/>
      <c r="C10" s="44"/>
      <c r="D10" s="44"/>
      <c r="E10" s="45"/>
    </row>
  </sheetData>
  <sheetProtection algorithmName="SHA-512" hashValue="v/VmSiH9AhoRuh74QOurxYW0iisaZcgnX2LK23UC8XfeMnRMk/9+eaPU8AT7m5RXn+8zM3iTFnFYI1aWr5HyMg==" saltValue="0MFvTWulc4dda2MGIvhXDg==" spinCount="100000" sheet="1" objects="1" scenarios="1" selectLockedCells="1" selectUnlockedCells="1"/>
  <mergeCells count="3">
    <mergeCell ref="B2:E2"/>
    <mergeCell ref="B3:E3"/>
    <mergeCell ref="B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0"/>
  <sheetViews>
    <sheetView topLeftCell="A4" zoomScaleNormal="100" workbookViewId="0">
      <selection activeCell="M11" sqref="M11"/>
    </sheetView>
  </sheetViews>
  <sheetFormatPr baseColWidth="10" defaultRowHeight="14.25" x14ac:dyDescent="0.2"/>
  <cols>
    <col min="1" max="2" width="11.42578125" style="1"/>
    <col min="3" max="3" width="17.85546875" style="1" bestFit="1" customWidth="1"/>
    <col min="4" max="4" width="11.42578125" style="1"/>
    <col min="5" max="5" width="15" style="1" customWidth="1"/>
    <col min="6" max="6" width="17.28515625" style="1" customWidth="1"/>
    <col min="7" max="7" width="15.85546875" style="1" customWidth="1"/>
    <col min="8" max="16384" width="11.42578125" style="1"/>
  </cols>
  <sheetData>
    <row r="1" spans="2:8" ht="15" thickBot="1" x14ac:dyDescent="0.25"/>
    <row r="2" spans="2:8" s="34" customFormat="1" ht="21.95" customHeight="1" x14ac:dyDescent="0.25">
      <c r="B2" s="57" t="s">
        <v>20</v>
      </c>
      <c r="C2" s="58"/>
      <c r="D2" s="58"/>
      <c r="E2" s="58"/>
      <c r="F2" s="58"/>
      <c r="G2" s="58"/>
      <c r="H2" s="59"/>
    </row>
    <row r="3" spans="2:8" s="34" customFormat="1" ht="21.95" customHeight="1" x14ac:dyDescent="0.25">
      <c r="B3" s="60" t="s">
        <v>28</v>
      </c>
      <c r="C3" s="61"/>
      <c r="D3" s="61"/>
      <c r="E3" s="61"/>
      <c r="F3" s="61"/>
      <c r="G3" s="61"/>
      <c r="H3" s="62"/>
    </row>
    <row r="4" spans="2:8" ht="18.75" x14ac:dyDescent="0.3">
      <c r="B4" s="9"/>
      <c r="C4" s="10"/>
      <c r="D4" s="11"/>
      <c r="E4" s="11"/>
      <c r="F4" s="11"/>
      <c r="G4" s="11"/>
      <c r="H4" s="23"/>
    </row>
    <row r="5" spans="2:8" ht="15" customHeight="1" x14ac:dyDescent="0.25">
      <c r="B5" s="12"/>
      <c r="C5" s="13" t="s">
        <v>31</v>
      </c>
      <c r="D5" s="69" t="s">
        <v>0</v>
      </c>
      <c r="E5" s="69"/>
      <c r="F5" s="69"/>
      <c r="G5" s="69"/>
      <c r="H5" s="26"/>
    </row>
    <row r="6" spans="2:8" ht="15" x14ac:dyDescent="0.25">
      <c r="B6" s="12"/>
      <c r="C6" s="14" t="s">
        <v>32</v>
      </c>
      <c r="D6" s="68" t="s">
        <v>35</v>
      </c>
      <c r="E6" s="68"/>
      <c r="F6" s="68"/>
      <c r="G6" s="68"/>
      <c r="H6" s="27"/>
    </row>
    <row r="7" spans="2:8" ht="15" x14ac:dyDescent="0.25">
      <c r="B7" s="15"/>
      <c r="C7" s="16" t="s">
        <v>33</v>
      </c>
      <c r="D7" s="70">
        <v>2011</v>
      </c>
      <c r="E7" s="70"/>
      <c r="F7" s="70"/>
      <c r="G7" s="70"/>
      <c r="H7" s="28"/>
    </row>
    <row r="8" spans="2:8" ht="33.75" customHeight="1" x14ac:dyDescent="0.25">
      <c r="B8" s="15"/>
      <c r="C8" s="29" t="s">
        <v>34</v>
      </c>
      <c r="D8" s="71" t="s">
        <v>29</v>
      </c>
      <c r="E8" s="71"/>
      <c r="F8" s="71"/>
      <c r="G8" s="71"/>
      <c r="H8" s="27"/>
    </row>
    <row r="9" spans="2:8" x14ac:dyDescent="0.2">
      <c r="B9" s="2"/>
      <c r="C9" s="3"/>
      <c r="D9" s="3"/>
      <c r="E9" s="3"/>
      <c r="F9" s="3"/>
      <c r="G9" s="3"/>
      <c r="H9" s="4"/>
    </row>
    <row r="10" spans="2:8" x14ac:dyDescent="0.2">
      <c r="B10" s="2"/>
      <c r="C10" s="3"/>
      <c r="D10" s="3"/>
      <c r="E10" s="3"/>
      <c r="F10" s="3"/>
      <c r="G10" s="3"/>
      <c r="H10" s="4"/>
    </row>
    <row r="11" spans="2:8" x14ac:dyDescent="0.2">
      <c r="B11" s="2"/>
      <c r="C11" s="3"/>
      <c r="D11" s="3"/>
      <c r="E11" s="3"/>
      <c r="F11" s="3"/>
      <c r="G11" s="3"/>
      <c r="H11" s="4"/>
    </row>
    <row r="12" spans="2:8" x14ac:dyDescent="0.2">
      <c r="B12" s="2"/>
      <c r="C12" s="3"/>
      <c r="D12" s="3"/>
      <c r="E12" s="3"/>
      <c r="F12" s="3"/>
      <c r="G12" s="3"/>
      <c r="H12" s="4"/>
    </row>
    <row r="13" spans="2:8" x14ac:dyDescent="0.2">
      <c r="B13" s="2"/>
      <c r="C13" s="3"/>
      <c r="D13" s="3"/>
      <c r="E13" s="3"/>
      <c r="F13" s="3"/>
      <c r="G13" s="3"/>
      <c r="H13" s="4"/>
    </row>
    <row r="14" spans="2:8" x14ac:dyDescent="0.2">
      <c r="B14" s="2"/>
      <c r="C14" s="3"/>
      <c r="D14" s="3"/>
      <c r="E14" s="3"/>
      <c r="F14" s="3"/>
      <c r="G14" s="3"/>
      <c r="H14" s="4"/>
    </row>
    <row r="15" spans="2:8" x14ac:dyDescent="0.2">
      <c r="B15" s="2"/>
      <c r="C15" s="3"/>
      <c r="D15" s="3"/>
      <c r="E15" s="3"/>
      <c r="F15" s="3"/>
      <c r="G15" s="3"/>
      <c r="H15" s="4"/>
    </row>
    <row r="16" spans="2:8" x14ac:dyDescent="0.2">
      <c r="B16" s="2"/>
      <c r="C16" s="3"/>
      <c r="D16" s="3"/>
      <c r="E16" s="3"/>
      <c r="F16" s="3"/>
      <c r="G16" s="3"/>
      <c r="H16" s="4"/>
    </row>
    <row r="17" spans="2:8" x14ac:dyDescent="0.2">
      <c r="B17" s="2"/>
      <c r="C17" s="3"/>
      <c r="D17" s="3"/>
      <c r="E17" s="3"/>
      <c r="F17" s="3"/>
      <c r="G17" s="3"/>
      <c r="H17" s="4"/>
    </row>
    <row r="18" spans="2:8" x14ac:dyDescent="0.2">
      <c r="B18" s="2"/>
      <c r="C18" s="3"/>
      <c r="D18" s="3"/>
      <c r="E18" s="3"/>
      <c r="F18" s="3"/>
      <c r="G18" s="3"/>
      <c r="H18" s="4"/>
    </row>
    <row r="19" spans="2:8" x14ac:dyDescent="0.2">
      <c r="B19" s="2"/>
      <c r="C19" s="3"/>
      <c r="D19" s="3"/>
      <c r="E19" s="3"/>
      <c r="F19" s="3"/>
      <c r="G19" s="3"/>
      <c r="H19" s="4"/>
    </row>
    <row r="20" spans="2:8" x14ac:dyDescent="0.2">
      <c r="B20" s="2"/>
      <c r="C20" s="3"/>
      <c r="D20" s="3"/>
      <c r="E20" s="3"/>
      <c r="F20" s="3"/>
      <c r="G20" s="3"/>
      <c r="H20" s="4"/>
    </row>
    <row r="21" spans="2:8" x14ac:dyDescent="0.2">
      <c r="B21" s="2"/>
      <c r="C21" s="3"/>
      <c r="D21" s="3"/>
      <c r="E21" s="3"/>
      <c r="F21" s="3"/>
      <c r="G21" s="3"/>
      <c r="H21" s="4"/>
    </row>
    <row r="22" spans="2:8" x14ac:dyDescent="0.2">
      <c r="B22" s="2"/>
      <c r="C22" s="3"/>
      <c r="D22" s="3"/>
      <c r="E22" s="3"/>
      <c r="F22" s="3"/>
      <c r="G22" s="3"/>
      <c r="H22" s="4"/>
    </row>
    <row r="23" spans="2:8" x14ac:dyDescent="0.2">
      <c r="B23" s="2"/>
      <c r="C23" s="3"/>
      <c r="D23" s="3"/>
      <c r="E23" s="3"/>
      <c r="F23" s="3"/>
      <c r="G23" s="3"/>
      <c r="H23" s="4"/>
    </row>
    <row r="24" spans="2:8" x14ac:dyDescent="0.2">
      <c r="B24" s="2"/>
      <c r="C24" s="3"/>
      <c r="D24" s="3"/>
      <c r="E24" s="3"/>
      <c r="F24" s="3"/>
      <c r="G24" s="3"/>
      <c r="H24" s="4"/>
    </row>
    <row r="25" spans="2:8" x14ac:dyDescent="0.2">
      <c r="B25" s="2"/>
      <c r="C25" s="3"/>
      <c r="D25" s="3"/>
      <c r="E25" s="3"/>
      <c r="F25" s="3"/>
      <c r="G25" s="3"/>
      <c r="H25" s="4"/>
    </row>
    <row r="26" spans="2:8" x14ac:dyDescent="0.2">
      <c r="B26" s="2"/>
      <c r="C26" s="3"/>
      <c r="D26" s="3"/>
      <c r="E26" s="3"/>
      <c r="F26" s="3"/>
      <c r="G26" s="3"/>
      <c r="H26" s="4"/>
    </row>
    <row r="27" spans="2:8" x14ac:dyDescent="0.2">
      <c r="B27" s="2"/>
      <c r="C27" s="3"/>
      <c r="D27" s="3"/>
      <c r="E27" s="3"/>
      <c r="F27" s="3"/>
      <c r="G27" s="3"/>
      <c r="H27" s="4"/>
    </row>
    <row r="28" spans="2:8" x14ac:dyDescent="0.2">
      <c r="B28" s="2"/>
      <c r="C28" s="3"/>
      <c r="D28" s="3"/>
      <c r="E28" s="3"/>
      <c r="F28" s="3"/>
      <c r="G28" s="3"/>
      <c r="H28" s="4"/>
    </row>
    <row r="29" spans="2:8" x14ac:dyDescent="0.2">
      <c r="B29" s="2"/>
      <c r="C29" s="3"/>
      <c r="D29" s="3"/>
      <c r="E29" s="3"/>
      <c r="F29" s="3"/>
      <c r="G29" s="3"/>
      <c r="H29" s="4"/>
    </row>
    <row r="30" spans="2:8" x14ac:dyDescent="0.2">
      <c r="B30" s="2"/>
      <c r="C30" s="3"/>
      <c r="D30" s="3"/>
      <c r="E30" s="3"/>
      <c r="F30" s="3"/>
      <c r="G30" s="3"/>
      <c r="H30" s="4"/>
    </row>
    <row r="31" spans="2:8" x14ac:dyDescent="0.2">
      <c r="B31" s="2"/>
      <c r="C31" s="3"/>
      <c r="D31" s="3"/>
      <c r="E31" s="3"/>
      <c r="F31" s="3"/>
      <c r="G31" s="3"/>
      <c r="H31" s="4"/>
    </row>
    <row r="32" spans="2:8" x14ac:dyDescent="0.2">
      <c r="B32" s="2"/>
      <c r="C32" s="3"/>
      <c r="D32" s="3"/>
      <c r="E32" s="3"/>
      <c r="F32" s="3"/>
      <c r="G32" s="3"/>
      <c r="H32" s="4"/>
    </row>
    <row r="33" spans="2:8" x14ac:dyDescent="0.2">
      <c r="B33" s="2"/>
      <c r="C33" s="3"/>
      <c r="D33" s="3"/>
      <c r="E33" s="3"/>
      <c r="F33" s="3"/>
      <c r="G33" s="3"/>
      <c r="H33" s="4"/>
    </row>
    <row r="34" spans="2:8" ht="15" customHeight="1" x14ac:dyDescent="0.25">
      <c r="B34" s="63" t="s">
        <v>30</v>
      </c>
      <c r="C34" s="64"/>
      <c r="D34" s="64"/>
      <c r="E34" s="64"/>
      <c r="F34" s="64"/>
      <c r="G34" s="64"/>
      <c r="H34" s="65"/>
    </row>
    <row r="35" spans="2:8" ht="15" customHeight="1" x14ac:dyDescent="0.25">
      <c r="B35" s="30"/>
      <c r="C35" s="31"/>
      <c r="D35" s="31"/>
      <c r="E35" s="31"/>
      <c r="F35" s="31"/>
      <c r="G35" s="31"/>
      <c r="H35" s="32"/>
    </row>
    <row r="36" spans="2:8" x14ac:dyDescent="0.2">
      <c r="B36" s="2"/>
      <c r="C36" s="3"/>
      <c r="D36" s="66" t="s">
        <v>12</v>
      </c>
      <c r="E36" s="66"/>
      <c r="F36" s="33" t="s">
        <v>11</v>
      </c>
      <c r="G36" s="3"/>
      <c r="H36" s="4"/>
    </row>
    <row r="37" spans="2:8" ht="15" customHeight="1" x14ac:dyDescent="0.2">
      <c r="B37" s="2"/>
      <c r="D37" s="67" t="s">
        <v>1</v>
      </c>
      <c r="E37" s="24" t="s">
        <v>2</v>
      </c>
      <c r="F37" s="18">
        <v>4362</v>
      </c>
      <c r="H37" s="4"/>
    </row>
    <row r="38" spans="2:8" x14ac:dyDescent="0.2">
      <c r="B38" s="2"/>
      <c r="D38" s="67"/>
      <c r="E38" s="24" t="s">
        <v>13</v>
      </c>
      <c r="F38" s="19">
        <f>F37/F53</f>
        <v>0.82426303854875282</v>
      </c>
      <c r="H38" s="4"/>
    </row>
    <row r="39" spans="2:8" x14ac:dyDescent="0.2">
      <c r="B39" s="2"/>
      <c r="D39" s="67"/>
      <c r="E39" s="24" t="s">
        <v>3</v>
      </c>
      <c r="F39" s="18">
        <v>320</v>
      </c>
      <c r="H39" s="4"/>
    </row>
    <row r="40" spans="2:8" x14ac:dyDescent="0.2">
      <c r="B40" s="2"/>
      <c r="D40" s="67"/>
      <c r="E40" s="24" t="s">
        <v>13</v>
      </c>
      <c r="F40" s="19">
        <f>F39/F53</f>
        <v>6.0468631897203327E-2</v>
      </c>
      <c r="H40" s="4"/>
    </row>
    <row r="41" spans="2:8" x14ac:dyDescent="0.2">
      <c r="B41" s="2"/>
      <c r="D41" s="67"/>
      <c r="E41" s="24" t="s">
        <v>4</v>
      </c>
      <c r="F41" s="18">
        <v>165</v>
      </c>
      <c r="H41" s="4"/>
    </row>
    <row r="42" spans="2:8" x14ac:dyDescent="0.2">
      <c r="B42" s="2"/>
      <c r="D42" s="67"/>
      <c r="E42" s="24" t="s">
        <v>13</v>
      </c>
      <c r="F42" s="19">
        <f>F41/F53</f>
        <v>3.1179138321995464E-2</v>
      </c>
      <c r="H42" s="4"/>
    </row>
    <row r="43" spans="2:8" x14ac:dyDescent="0.2">
      <c r="B43" s="2"/>
      <c r="D43" s="67"/>
      <c r="E43" s="24" t="s">
        <v>5</v>
      </c>
      <c r="F43" s="18">
        <v>95</v>
      </c>
      <c r="H43" s="4"/>
    </row>
    <row r="44" spans="2:8" x14ac:dyDescent="0.2">
      <c r="B44" s="2"/>
      <c r="D44" s="67"/>
      <c r="E44" s="24" t="s">
        <v>13</v>
      </c>
      <c r="F44" s="19">
        <f>F43/F53</f>
        <v>1.7951625094482237E-2</v>
      </c>
      <c r="H44" s="4"/>
    </row>
    <row r="45" spans="2:8" x14ac:dyDescent="0.2">
      <c r="B45" s="2"/>
      <c r="D45" s="67"/>
      <c r="E45" s="24" t="s">
        <v>6</v>
      </c>
      <c r="F45" s="18">
        <v>262</v>
      </c>
      <c r="H45" s="4"/>
    </row>
    <row r="46" spans="2:8" x14ac:dyDescent="0.2">
      <c r="B46" s="2"/>
      <c r="D46" s="67"/>
      <c r="E46" s="24" t="s">
        <v>13</v>
      </c>
      <c r="F46" s="19">
        <f>F45/F53</f>
        <v>4.9508692365835223E-2</v>
      </c>
      <c r="H46" s="4"/>
    </row>
    <row r="47" spans="2:8" x14ac:dyDescent="0.2">
      <c r="B47" s="2"/>
      <c r="D47" s="67"/>
      <c r="E47" s="24" t="s">
        <v>7</v>
      </c>
      <c r="F47" s="18">
        <v>72</v>
      </c>
      <c r="H47" s="4"/>
    </row>
    <row r="48" spans="2:8" x14ac:dyDescent="0.2">
      <c r="B48" s="2"/>
      <c r="D48" s="67"/>
      <c r="E48" s="24" t="s">
        <v>13</v>
      </c>
      <c r="F48" s="19">
        <f>F47/F53</f>
        <v>1.3605442176870748E-2</v>
      </c>
      <c r="H48" s="4"/>
    </row>
    <row r="49" spans="2:8" x14ac:dyDescent="0.2">
      <c r="B49" s="2"/>
      <c r="D49" s="67"/>
      <c r="E49" s="24" t="s">
        <v>8</v>
      </c>
      <c r="F49" s="18">
        <v>13</v>
      </c>
      <c r="H49" s="4"/>
    </row>
    <row r="50" spans="2:8" x14ac:dyDescent="0.2">
      <c r="B50" s="2"/>
      <c r="D50" s="67"/>
      <c r="E50" s="24" t="s">
        <v>13</v>
      </c>
      <c r="F50" s="19">
        <f>F49/F53</f>
        <v>2.4565381708238853E-3</v>
      </c>
      <c r="H50" s="4"/>
    </row>
    <row r="51" spans="2:8" x14ac:dyDescent="0.2">
      <c r="B51" s="2"/>
      <c r="D51" s="67"/>
      <c r="E51" s="24" t="s">
        <v>9</v>
      </c>
      <c r="F51" s="18">
        <v>3</v>
      </c>
      <c r="H51" s="4"/>
    </row>
    <row r="52" spans="2:8" x14ac:dyDescent="0.2">
      <c r="B52" s="2"/>
      <c r="D52" s="67"/>
      <c r="E52" s="24" t="s">
        <v>13</v>
      </c>
      <c r="F52" s="19">
        <f>F51/F53</f>
        <v>5.6689342403628119E-4</v>
      </c>
      <c r="H52" s="4"/>
    </row>
    <row r="53" spans="2:8" x14ac:dyDescent="0.2">
      <c r="B53" s="2"/>
      <c r="D53" s="56" t="s">
        <v>10</v>
      </c>
      <c r="E53" s="56"/>
      <c r="F53" s="18">
        <v>5292</v>
      </c>
      <c r="H53" s="4"/>
    </row>
    <row r="54" spans="2:8" x14ac:dyDescent="0.2">
      <c r="B54" s="2"/>
      <c r="H54" s="4"/>
    </row>
    <row r="55" spans="2:8" ht="15" thickBot="1" x14ac:dyDescent="0.25">
      <c r="B55" s="5"/>
      <c r="C55" s="6"/>
      <c r="D55" s="6"/>
      <c r="E55" s="6"/>
      <c r="F55" s="6"/>
      <c r="G55" s="6"/>
      <c r="H55" s="7"/>
    </row>
    <row r="56" spans="2:8" x14ac:dyDescent="0.2">
      <c r="B56" s="3"/>
    </row>
    <row r="88" spans="12:29" x14ac:dyDescent="0.2">
      <c r="L88" s="56" t="s">
        <v>12</v>
      </c>
      <c r="M88" s="55" t="s">
        <v>1</v>
      </c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6" t="s">
        <v>10</v>
      </c>
    </row>
    <row r="89" spans="12:29" x14ac:dyDescent="0.2">
      <c r="L89" s="56"/>
      <c r="M89" s="17" t="s">
        <v>2</v>
      </c>
      <c r="N89" s="17" t="s">
        <v>13</v>
      </c>
      <c r="O89" s="17" t="s">
        <v>3</v>
      </c>
      <c r="P89" s="17" t="s">
        <v>13</v>
      </c>
      <c r="Q89" s="17" t="s">
        <v>4</v>
      </c>
      <c r="R89" s="17" t="s">
        <v>13</v>
      </c>
      <c r="S89" s="17" t="s">
        <v>5</v>
      </c>
      <c r="T89" s="17" t="s">
        <v>13</v>
      </c>
      <c r="U89" s="17" t="s">
        <v>6</v>
      </c>
      <c r="V89" s="17" t="s">
        <v>13</v>
      </c>
      <c r="W89" s="17" t="s">
        <v>7</v>
      </c>
      <c r="X89" s="17" t="s">
        <v>13</v>
      </c>
      <c r="Y89" s="17" t="s">
        <v>8</v>
      </c>
      <c r="Z89" s="17" t="s">
        <v>13</v>
      </c>
      <c r="AA89" s="17" t="s">
        <v>9</v>
      </c>
      <c r="AB89" s="17" t="s">
        <v>13</v>
      </c>
      <c r="AC89" s="56"/>
    </row>
    <row r="90" spans="12:29" x14ac:dyDescent="0.2">
      <c r="L90" s="17" t="s">
        <v>11</v>
      </c>
      <c r="M90" s="18">
        <v>4362</v>
      </c>
      <c r="N90" s="19">
        <f>M90/AC90</f>
        <v>0.82426303854875282</v>
      </c>
      <c r="O90" s="18">
        <v>320</v>
      </c>
      <c r="P90" s="19">
        <f>O90/AC90</f>
        <v>6.0468631897203327E-2</v>
      </c>
      <c r="Q90" s="18">
        <v>165</v>
      </c>
      <c r="R90" s="19">
        <f>Q90/AC90</f>
        <v>3.1179138321995464E-2</v>
      </c>
      <c r="S90" s="18">
        <v>95</v>
      </c>
      <c r="T90" s="19">
        <f>S90/AC90</f>
        <v>1.7951625094482237E-2</v>
      </c>
      <c r="U90" s="18">
        <v>262</v>
      </c>
      <c r="V90" s="19">
        <f>U90/AC90</f>
        <v>4.9508692365835223E-2</v>
      </c>
      <c r="W90" s="18">
        <v>72</v>
      </c>
      <c r="X90" s="19">
        <f>W90/AC90</f>
        <v>1.3605442176870748E-2</v>
      </c>
      <c r="Y90" s="18">
        <v>13</v>
      </c>
      <c r="Z90" s="19">
        <f>Y90/AC90</f>
        <v>2.4565381708238853E-3</v>
      </c>
      <c r="AA90" s="18">
        <v>3</v>
      </c>
      <c r="AB90" s="19">
        <f>AA90/AC90</f>
        <v>5.6689342403628119E-4</v>
      </c>
      <c r="AC90" s="18">
        <v>5292</v>
      </c>
    </row>
  </sheetData>
  <sheetProtection algorithmName="SHA-512" hashValue="NHuaM+vpFqedQBDqNYcCysmbh6JUyaLv27BFe4VIlWxiJt1S5nVPAR3jFMXDykeVca1hwUJ78VUXThnyTMq8DQ==" saltValue="22MmFvvCpemhIUOwsJl7HA==" spinCount="100000" sheet="1" objects="1" scenarios="1" selectLockedCells="1" selectUnlockedCells="1"/>
  <mergeCells count="13">
    <mergeCell ref="M88:AB88"/>
    <mergeCell ref="AC88:AC89"/>
    <mergeCell ref="L88:L89"/>
    <mergeCell ref="B2:H2"/>
    <mergeCell ref="B3:H3"/>
    <mergeCell ref="B34:H34"/>
    <mergeCell ref="D36:E36"/>
    <mergeCell ref="D37:D52"/>
    <mergeCell ref="D53:E53"/>
    <mergeCell ref="D6:G6"/>
    <mergeCell ref="D5:G5"/>
    <mergeCell ref="D7:G7"/>
    <mergeCell ref="D8:G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zoomScale="110" zoomScaleNormal="110" workbookViewId="0">
      <selection activeCell="L16" sqref="L16"/>
    </sheetView>
  </sheetViews>
  <sheetFormatPr baseColWidth="10" defaultRowHeight="14.25" x14ac:dyDescent="0.2"/>
  <cols>
    <col min="1" max="2" width="11.42578125" style="1"/>
    <col min="3" max="3" width="18.85546875" style="1" bestFit="1" customWidth="1"/>
    <col min="4" max="16384" width="11.42578125" style="1"/>
  </cols>
  <sheetData>
    <row r="1" spans="2:11" ht="15" thickBot="1" x14ac:dyDescent="0.25"/>
    <row r="2" spans="2:11" ht="18.75" x14ac:dyDescent="0.3">
      <c r="B2" s="72" t="s">
        <v>20</v>
      </c>
      <c r="C2" s="73"/>
      <c r="D2" s="73"/>
      <c r="E2" s="73"/>
      <c r="F2" s="73"/>
      <c r="G2" s="73"/>
      <c r="H2" s="73"/>
      <c r="I2" s="73"/>
      <c r="J2" s="73"/>
      <c r="K2" s="74"/>
    </row>
    <row r="3" spans="2:11" ht="15" customHeight="1" x14ac:dyDescent="0.25">
      <c r="B3" s="78" t="s">
        <v>28</v>
      </c>
      <c r="C3" s="79"/>
      <c r="D3" s="79"/>
      <c r="E3" s="79"/>
      <c r="F3" s="79"/>
      <c r="G3" s="79"/>
      <c r="H3" s="79"/>
      <c r="I3" s="79"/>
      <c r="J3" s="79"/>
      <c r="K3" s="80"/>
    </row>
    <row r="4" spans="2:11" ht="18.75" x14ac:dyDescent="0.3">
      <c r="B4" s="9"/>
      <c r="C4" s="10"/>
      <c r="D4" s="11"/>
      <c r="E4" s="11"/>
      <c r="F4" s="11"/>
      <c r="G4" s="11"/>
      <c r="H4" s="11"/>
      <c r="I4" s="11"/>
      <c r="J4" s="11"/>
      <c r="K4" s="23"/>
    </row>
    <row r="5" spans="2:11" ht="15" customHeight="1" x14ac:dyDescent="0.25">
      <c r="B5" s="12"/>
      <c r="C5" s="13" t="s">
        <v>31</v>
      </c>
      <c r="D5" s="69" t="s">
        <v>36</v>
      </c>
      <c r="E5" s="69"/>
      <c r="F5" s="69"/>
      <c r="G5" s="69"/>
      <c r="H5" s="69"/>
      <c r="I5" s="69"/>
      <c r="J5" s="69"/>
      <c r="K5" s="75"/>
    </row>
    <row r="6" spans="2:11" ht="15" x14ac:dyDescent="0.25">
      <c r="B6" s="12"/>
      <c r="C6" s="14" t="s">
        <v>32</v>
      </c>
      <c r="D6" s="68" t="s">
        <v>37</v>
      </c>
      <c r="E6" s="68"/>
      <c r="F6" s="68"/>
      <c r="G6" s="68"/>
      <c r="H6" s="68"/>
      <c r="I6" s="68"/>
      <c r="J6" s="68"/>
      <c r="K6" s="76"/>
    </row>
    <row r="7" spans="2:11" ht="15" x14ac:dyDescent="0.25">
      <c r="B7" s="15"/>
      <c r="C7" s="16" t="s">
        <v>33</v>
      </c>
      <c r="D7" s="70">
        <v>2011</v>
      </c>
      <c r="E7" s="70"/>
      <c r="F7" s="70"/>
      <c r="G7" s="70"/>
      <c r="H7" s="70"/>
      <c r="I7" s="70"/>
      <c r="J7" s="70"/>
      <c r="K7" s="77"/>
    </row>
    <row r="8" spans="2:11" ht="15" x14ac:dyDescent="0.25">
      <c r="B8" s="15"/>
      <c r="C8" s="16" t="s">
        <v>34</v>
      </c>
      <c r="D8" s="68" t="s">
        <v>29</v>
      </c>
      <c r="E8" s="68"/>
      <c r="F8" s="68"/>
      <c r="G8" s="68"/>
      <c r="H8" s="68"/>
      <c r="I8" s="68"/>
      <c r="J8" s="68"/>
      <c r="K8" s="76"/>
    </row>
    <row r="9" spans="2:11" x14ac:dyDescent="0.2">
      <c r="B9" s="2"/>
      <c r="C9" s="3"/>
      <c r="D9" s="3"/>
      <c r="E9" s="3"/>
      <c r="F9" s="3"/>
      <c r="G9" s="3"/>
      <c r="H9" s="3"/>
      <c r="I9" s="3"/>
      <c r="J9" s="3"/>
      <c r="K9" s="4"/>
    </row>
    <row r="10" spans="2:11" x14ac:dyDescent="0.2"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2:11" x14ac:dyDescent="0.2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x14ac:dyDescent="0.2"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2:11" x14ac:dyDescent="0.2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x14ac:dyDescent="0.2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x14ac:dyDescent="0.2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x14ac:dyDescent="0.2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x14ac:dyDescent="0.2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x14ac:dyDescent="0.2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 x14ac:dyDescent="0.2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2">
      <c r="B21" s="2"/>
      <c r="C21" s="3"/>
      <c r="D21" s="3"/>
      <c r="E21" s="3"/>
      <c r="F21" s="3"/>
      <c r="G21" s="3"/>
      <c r="H21" s="3"/>
      <c r="I21" s="3"/>
      <c r="J21" s="3"/>
      <c r="K21" s="4"/>
    </row>
    <row r="22" spans="2:11" x14ac:dyDescent="0.2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x14ac:dyDescent="0.2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x14ac:dyDescent="0.2">
      <c r="B24" s="2"/>
      <c r="C24" s="3"/>
      <c r="D24" s="3"/>
      <c r="E24" s="3"/>
      <c r="F24" s="3"/>
      <c r="G24" s="3"/>
      <c r="H24" s="3"/>
      <c r="I24" s="3"/>
      <c r="J24" s="3"/>
      <c r="K24" s="4"/>
    </row>
    <row r="25" spans="2:11" x14ac:dyDescent="0.2">
      <c r="B25" s="2"/>
      <c r="C25" s="3"/>
      <c r="D25" s="3"/>
      <c r="E25" s="3"/>
      <c r="F25" s="3"/>
      <c r="G25" s="3"/>
      <c r="H25" s="3"/>
      <c r="I25" s="3"/>
      <c r="J25" s="3"/>
      <c r="K25" s="4"/>
    </row>
    <row r="26" spans="2:11" x14ac:dyDescent="0.2">
      <c r="B26" s="2"/>
      <c r="C26" s="3"/>
      <c r="D26" s="3"/>
      <c r="E26" s="3"/>
      <c r="F26" s="3"/>
      <c r="G26" s="3"/>
      <c r="H26" s="3"/>
      <c r="I26" s="3"/>
      <c r="J26" s="3"/>
      <c r="K26" s="4"/>
    </row>
    <row r="27" spans="2:11" ht="15.75" x14ac:dyDescent="0.25">
      <c r="B27" s="63" t="s">
        <v>30</v>
      </c>
      <c r="C27" s="64"/>
      <c r="D27" s="64"/>
      <c r="E27" s="64"/>
      <c r="F27" s="64"/>
      <c r="G27" s="64"/>
      <c r="H27" s="64"/>
      <c r="I27" s="64"/>
      <c r="J27" s="64"/>
      <c r="K27" s="65"/>
    </row>
    <row r="28" spans="2:11" x14ac:dyDescent="0.2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 ht="15" customHeight="1" x14ac:dyDescent="0.2">
      <c r="B29" s="2"/>
      <c r="C29" s="56" t="s">
        <v>12</v>
      </c>
      <c r="D29" s="56" t="s">
        <v>15</v>
      </c>
      <c r="E29" s="56"/>
      <c r="F29" s="56"/>
      <c r="G29" s="56"/>
      <c r="H29" s="56"/>
      <c r="I29" s="56"/>
      <c r="J29" s="56" t="s">
        <v>19</v>
      </c>
      <c r="K29" s="4"/>
    </row>
    <row r="30" spans="2:11" x14ac:dyDescent="0.2">
      <c r="B30" s="2"/>
      <c r="C30" s="56"/>
      <c r="D30" s="20" t="s">
        <v>16</v>
      </c>
      <c r="E30" s="20" t="s">
        <v>13</v>
      </c>
      <c r="F30" s="20" t="s">
        <v>17</v>
      </c>
      <c r="G30" s="20" t="s">
        <v>13</v>
      </c>
      <c r="H30" s="20" t="s">
        <v>18</v>
      </c>
      <c r="I30" s="20" t="s">
        <v>13</v>
      </c>
      <c r="J30" s="56"/>
      <c r="K30" s="4"/>
    </row>
    <row r="31" spans="2:11" x14ac:dyDescent="0.2">
      <c r="B31" s="2"/>
      <c r="C31" s="20" t="s">
        <v>11</v>
      </c>
      <c r="D31" s="21">
        <v>5694.6539084606002</v>
      </c>
      <c r="E31" s="22">
        <f>D31/J31</f>
        <v>0.661272964404088</v>
      </c>
      <c r="F31" s="21">
        <v>1346.8574772621</v>
      </c>
      <c r="G31" s="22">
        <f>F31/J31</f>
        <v>0.15639939686162274</v>
      </c>
      <c r="H31" s="21">
        <v>1570.1425227239999</v>
      </c>
      <c r="I31" s="22">
        <f>H31/J31</f>
        <v>0.18232763873428925</v>
      </c>
      <c r="J31" s="21">
        <v>8611.6539084467004</v>
      </c>
      <c r="K31" s="4"/>
    </row>
    <row r="32" spans="2:11" x14ac:dyDescent="0.2">
      <c r="B32" s="2"/>
      <c r="C32" s="3"/>
      <c r="D32" s="3"/>
      <c r="E32" s="3"/>
      <c r="F32" s="3"/>
      <c r="G32" s="3"/>
      <c r="H32" s="3"/>
      <c r="I32" s="3"/>
      <c r="J32" s="3"/>
      <c r="K32" s="4"/>
    </row>
    <row r="33" spans="2:11" ht="15" customHeight="1" x14ac:dyDescent="0.2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ht="15" thickBot="1" x14ac:dyDescent="0.25">
      <c r="B34" s="5"/>
      <c r="C34" s="6"/>
      <c r="D34" s="6"/>
      <c r="E34" s="6"/>
      <c r="F34" s="6"/>
      <c r="G34" s="6"/>
      <c r="H34" s="6"/>
      <c r="I34" s="6"/>
      <c r="J34" s="6"/>
      <c r="K34" s="7"/>
    </row>
  </sheetData>
  <sheetProtection algorithmName="SHA-512" hashValue="AUZ7pL9hgf+vJMn1XfBuTDkSVaX6EIYaad8hgeJWcY7PafK6DK2DCgONArQ/AfeGQQwCvsofCwFIdJ8wkMjj/Q==" saltValue="oxYKL5+RenITivTC46OA8A==" spinCount="100000" sheet="1" objects="1" scenarios="1" selectLockedCells="1" selectUnlockedCells="1"/>
  <mergeCells count="10">
    <mergeCell ref="C29:C30"/>
    <mergeCell ref="D29:I29"/>
    <mergeCell ref="J29:J30"/>
    <mergeCell ref="B27:K27"/>
    <mergeCell ref="B2:K2"/>
    <mergeCell ref="D5:K5"/>
    <mergeCell ref="D6:K6"/>
    <mergeCell ref="D7:K7"/>
    <mergeCell ref="D8:K8"/>
    <mergeCell ref="B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01Edif.inmuebles</vt:lpstr>
      <vt:lpstr>02Tipovivienda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2022-08-31T09:20:21Z</dcterms:created>
  <dcterms:modified xsi:type="dcterms:W3CDTF">2022-09-08T08:52:30Z</dcterms:modified>
</cp:coreProperties>
</file>